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0" windowWidth="21720" windowHeight="12015"/>
  </bookViews>
  <sheets>
    <sheet name="2016A" sheetId="1" r:id="rId1"/>
  </sheets>
  <definedNames>
    <definedName name="_xlnm.Print_Area" localSheetId="0">'2016A'!$A$1:$G$16</definedName>
  </definedNames>
  <calcPr calcId="145621"/>
</workbook>
</file>

<file path=xl/calcChain.xml><?xml version="1.0" encoding="utf-8"?>
<calcChain xmlns="http://schemas.openxmlformats.org/spreadsheetml/2006/main">
  <c r="B11" i="1" l="1"/>
  <c r="G14" i="1"/>
  <c r="G13" i="1"/>
  <c r="G6" i="1"/>
  <c r="G7" i="1"/>
  <c r="G8" i="1"/>
  <c r="G9" i="1"/>
  <c r="G10" i="1"/>
  <c r="G5" i="1"/>
  <c r="C11" i="1"/>
  <c r="D11" i="1"/>
  <c r="E11" i="1"/>
  <c r="F11" i="1"/>
  <c r="E15" i="1" l="1"/>
  <c r="E16" i="1" s="1"/>
  <c r="F15" i="1"/>
  <c r="F16" i="1" s="1"/>
  <c r="B15" i="1"/>
  <c r="B16" i="1" s="1"/>
  <c r="D15" i="1"/>
  <c r="D16" i="1" s="1"/>
  <c r="G11" i="1"/>
  <c r="C15" i="1"/>
  <c r="C16" i="1" s="1"/>
  <c r="G16" i="1"/>
  <c r="G15" i="1" l="1"/>
</calcChain>
</file>

<file path=xl/sharedStrings.xml><?xml version="1.0" encoding="utf-8"?>
<sst xmlns="http://schemas.openxmlformats.org/spreadsheetml/2006/main" count="20" uniqueCount="19">
  <si>
    <t>CENTRO UNIVERSITARIO DE LOS LAGOS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</si>
  <si>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</si>
  <si>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</si>
  <si>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</si>
  <si>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</si>
  <si>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</si>
  <si>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</si>
  <si>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</si>
  <si>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ABOGADO</t>
  </si>
  <si>
    <t>TOTAL SEDE LAGOS DE MORENO</t>
  </si>
  <si>
    <t>TOTAL SEDE SAN JUAN DE LOS LAGOS</t>
  </si>
  <si>
    <t>TOTAL LAGOS</t>
  </si>
  <si>
    <t>LICENCIATURA EN ADMINISTRACION</t>
  </si>
  <si>
    <t>LICENCIATURA EN INGENIERIA BIOQUIMICA</t>
  </si>
  <si>
    <t>LICENCIATURA EN INGENIERIA EN ADMINISTRACION INDUSTRIAL</t>
  </si>
  <si>
    <t>LICENCIATURA EN INGENIERIA MECATRONICA</t>
  </si>
  <si>
    <t>ABOGADO ( SEMIESCOLARIZADO )</t>
  </si>
  <si>
    <t xml:space="preserve">LICENCIATURA EN PSICOLOGIA </t>
  </si>
  <si>
    <t>DEMANDA POR CARRERA, NIVEL Y CENTRO CAL. 2016"A"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</si>
</sst>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zoomScale="60" zoomScaleNormal="60" workbookViewId="0">
      <selection sqref="A1:G1"/>
    </sheetView>
  </sheetViews>
  <sheetFormatPr baseColWidth="10" defaultRowHeight="15" x14ac:dyDescent="0.25"/>
  <cols>
    <col min="1" max="1" width="59.28515625" bestFit="1" customWidth="1"/>
    <col min="2" max="7" width="13.7109375" customWidth="1"/>
  </cols>
  <sheetData>
    <row r="1" spans="1:7" ht="26.25" x14ac:dyDescent="0.25">
      <c r="A1" s="15" t="s">
        <v>18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8</v>
      </c>
      <c r="B5" s="4">
        <v>21</v>
      </c>
      <c r="C5" s="4">
        <v>21</v>
      </c>
      <c r="D5" s="4">
        <v>0</v>
      </c>
      <c r="E5" s="4">
        <v>45</v>
      </c>
      <c r="F5" s="4">
        <v>24</v>
      </c>
      <c r="G5" s="5">
        <f>C5/B5</f>
        <v>1</v>
      </c>
    </row>
    <row r="6" spans="1:7" x14ac:dyDescent="0.25">
      <c r="A6" s="3" t="s">
        <v>16</v>
      </c>
      <c r="B6" s="4">
        <v>35</v>
      </c>
      <c r="C6" s="4">
        <v>35</v>
      </c>
      <c r="D6" s="4">
        <v>0</v>
      </c>
      <c r="E6" s="4">
        <v>45</v>
      </c>
      <c r="F6" s="4">
        <v>10</v>
      </c>
      <c r="G6" s="5">
        <f t="shared" ref="G6:G10" si="0">C6/B6</f>
        <v>1</v>
      </c>
    </row>
    <row r="7" spans="1:7" x14ac:dyDescent="0.25">
      <c r="A7" s="3" t="s">
        <v>13</v>
      </c>
      <c r="B7" s="4">
        <v>47</v>
      </c>
      <c r="C7" s="4">
        <v>45</v>
      </c>
      <c r="D7" s="4">
        <v>2</v>
      </c>
      <c r="E7" s="4">
        <v>45</v>
      </c>
      <c r="F7" s="4">
        <v>0</v>
      </c>
      <c r="G7" s="5">
        <f t="shared" si="0"/>
        <v>0.95744680851063835</v>
      </c>
    </row>
    <row r="8" spans="1:7" x14ac:dyDescent="0.25">
      <c r="A8" s="3" t="s">
        <v>14</v>
      </c>
      <c r="B8" s="4">
        <v>54</v>
      </c>
      <c r="C8" s="4">
        <v>45</v>
      </c>
      <c r="D8" s="4">
        <v>9</v>
      </c>
      <c r="E8" s="4">
        <v>45</v>
      </c>
      <c r="F8" s="4">
        <v>0</v>
      </c>
      <c r="G8" s="5">
        <f t="shared" si="0"/>
        <v>0.83333333333333337</v>
      </c>
    </row>
    <row r="9" spans="1:7" x14ac:dyDescent="0.25">
      <c r="A9" s="3" t="s">
        <v>15</v>
      </c>
      <c r="B9" s="4">
        <v>24</v>
      </c>
      <c r="C9" s="4">
        <v>24</v>
      </c>
      <c r="D9" s="4">
        <v>0</v>
      </c>
      <c r="E9" s="4">
        <v>45</v>
      </c>
      <c r="F9" s="4">
        <v>21</v>
      </c>
      <c r="G9" s="5">
        <f t="shared" si="0"/>
        <v>1</v>
      </c>
    </row>
    <row r="10" spans="1:7" x14ac:dyDescent="0.25">
      <c r="A10" s="3" t="s">
        <v>17</v>
      </c>
      <c r="B10" s="4">
        <v>35</v>
      </c>
      <c r="C10" s="4">
        <v>35</v>
      </c>
      <c r="D10" s="4">
        <v>0</v>
      </c>
      <c r="E10" s="4">
        <v>45</v>
      </c>
      <c r="F10" s="4">
        <v>10</v>
      </c>
      <c r="G10" s="5">
        <f t="shared" si="0"/>
        <v>1</v>
      </c>
    </row>
    <row r="11" spans="1:7" ht="15.75" x14ac:dyDescent="0.25">
      <c r="A11" s="9" t="s">
        <v>9</v>
      </c>
      <c r="B11" s="10">
        <f>SUM(B5:B10)</f>
        <v>216</v>
      </c>
      <c r="C11" s="10">
        <f>SUM(C5:C10)</f>
        <v>205</v>
      </c>
      <c r="D11" s="10">
        <f>SUM(D5:D10)</f>
        <v>11</v>
      </c>
      <c r="E11" s="10">
        <f>SUM(E5:E10)</f>
        <v>270</v>
      </c>
      <c r="F11" s="10">
        <f>SUM(F5:F10)</f>
        <v>65</v>
      </c>
      <c r="G11" s="11">
        <f>C11/B11</f>
        <v>0.94907407407407407</v>
      </c>
    </row>
    <row r="12" spans="1:7" x14ac:dyDescent="0.25">
      <c r="A12" s="6"/>
      <c r="B12" s="7"/>
      <c r="C12" s="7"/>
      <c r="D12" s="7"/>
      <c r="E12" s="7"/>
      <c r="F12" s="7"/>
      <c r="G12" s="8"/>
    </row>
    <row r="13" spans="1:7" x14ac:dyDescent="0.25">
      <c r="A13" s="3" t="s">
        <v>12</v>
      </c>
      <c r="B13" s="4">
        <v>35</v>
      </c>
      <c r="C13" s="4">
        <v>35</v>
      </c>
      <c r="D13" s="4">
        <v>0</v>
      </c>
      <c r="E13" s="4">
        <v>45</v>
      </c>
      <c r="F13" s="4">
        <v>10</v>
      </c>
      <c r="G13" s="5">
        <f>C13/B13</f>
        <v>1</v>
      </c>
    </row>
    <row r="14" spans="1:7" x14ac:dyDescent="0.25">
      <c r="A14" s="3" t="s">
        <v>8</v>
      </c>
      <c r="B14" s="4">
        <v>17</v>
      </c>
      <c r="C14" s="4">
        <v>17</v>
      </c>
      <c r="D14" s="4">
        <v>0</v>
      </c>
      <c r="E14" s="4">
        <v>45</v>
      </c>
      <c r="F14" s="4">
        <v>28</v>
      </c>
      <c r="G14" s="5">
        <f t="shared" ref="G14" si="1">C14/B14</f>
        <v>1</v>
      </c>
    </row>
    <row r="15" spans="1:7" ht="15.75" x14ac:dyDescent="0.25">
      <c r="A15" s="12" t="s">
        <v>11</v>
      </c>
      <c r="B15" s="13">
        <f>SUM(B14,B10)</f>
        <v>52</v>
      </c>
      <c r="C15" s="13">
        <f>SUM(C14,C10)</f>
        <v>52</v>
      </c>
      <c r="D15" s="13">
        <f>SUM(D14,D10)</f>
        <v>0</v>
      </c>
      <c r="E15" s="13">
        <f>SUM(E14,E10)</f>
        <v>90</v>
      </c>
      <c r="F15" s="13">
        <f>SUM(F14,F10)</f>
        <v>38</v>
      </c>
      <c r="G15" s="14">
        <f>C15/B15</f>
        <v>1</v>
      </c>
    </row>
    <row r="16" spans="1:7" ht="15.75" x14ac:dyDescent="0.25">
      <c r="A16" s="9" t="s">
        <v>10</v>
      </c>
      <c r="B16" s="10">
        <f>SUM(B14:B15)</f>
        <v>69</v>
      </c>
      <c r="C16" s="10">
        <f>SUM(C14:C15)</f>
        <v>69</v>
      </c>
      <c r="D16" s="10">
        <f>SUM(D14:D15)</f>
        <v>0</v>
      </c>
      <c r="E16" s="10">
        <f>SUM(E14:E15)</f>
        <v>135</v>
      </c>
      <c r="F16" s="10">
        <f>SUM(F14:F15)</f>
        <v>66</v>
      </c>
      <c r="G16" s="11">
        <f>C16/B16</f>
        <v>1</v>
      </c>
    </row>
  </sheetData>
  <sortState ref="A15:G16">
    <sortCondition ref="A13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2016A</vt:lpstr>
      <vt:lpstr>'2016A'!Área_de_impresión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2012-07-25T15:20:10Z</cp:lastPrinted>
  <dcterms:created xsi:type="dcterms:W3CDTF">2012-07-25T15:17:36Z</dcterms:created>
  <dcterms:modified xsi:type="dcterms:W3CDTF">2016-01-13T20:27:36Z</dcterms:modified>
</cp:coreProperties>
</file>